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<sst xmlns="http://schemas.openxmlformats.org/spreadsheetml/2006/main" count="71" uniqueCount="57">
  <si>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</si>
  <si>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</si>
  <si>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2017-09-05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</si>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</sst>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6" fillId="33" borderId="23" xfId="0" applyFont="1" applyFill="1" applyBorder="1" applyAlignment="1">
      <alignment horizontal="center" wrapText="1"/>
    </xf>
    <xf numFmtId="0" fontId="46" fillId="0" borderId="23" xfId="0" applyFont="1" applyBorder="1" applyAlignment="1">
      <alignment wrapText="1"/>
    </xf>
    <xf numFmtId="0" fontId="46" fillId="0" borderId="23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31">
      <selection activeCell="H13" sqref="H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24" t="s">
        <v>3</v>
      </c>
      <c r="B5" s="27" t="s">
        <v>4</v>
      </c>
      <c r="C5" s="30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.75">
      <c r="A6" s="25"/>
      <c r="B6" s="28"/>
      <c r="C6" s="32" t="s">
        <v>6</v>
      </c>
      <c r="D6" s="33"/>
      <c r="E6" s="32" t="s">
        <v>7</v>
      </c>
      <c r="F6" s="33"/>
      <c r="G6" s="32" t="s">
        <v>8</v>
      </c>
      <c r="H6" s="33"/>
      <c r="I6" s="32" t="s">
        <v>9</v>
      </c>
      <c r="J6" s="33"/>
      <c r="K6" s="32" t="s">
        <v>10</v>
      </c>
      <c r="L6" s="33"/>
      <c r="M6" s="32" t="s">
        <v>11</v>
      </c>
      <c r="N6" s="33"/>
    </row>
    <row r="7" spans="1:14" ht="16.5" thickBot="1">
      <c r="A7" s="26"/>
      <c r="B7" s="29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9.5" thickBot="1">
      <c r="A8" s="20" t="s">
        <v>14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60.75" thickBot="1">
      <c r="A9" s="10" t="s">
        <v>15</v>
      </c>
      <c r="B9" s="12" t="s">
        <v>16</v>
      </c>
      <c r="C9" s="3">
        <v>380</v>
      </c>
      <c r="D9" s="6">
        <v>226.286</v>
      </c>
      <c r="E9" s="3">
        <v>9</v>
      </c>
      <c r="F9" s="6">
        <v>4.261</v>
      </c>
      <c r="G9" s="3">
        <v>149</v>
      </c>
      <c r="H9" s="6">
        <v>91.071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321.618</v>
      </c>
    </row>
    <row r="10" spans="1:14" ht="16.5" thickBot="1">
      <c r="A10" s="14" t="s">
        <v>17</v>
      </c>
      <c r="B10" s="15"/>
      <c r="C10" s="4">
        <f aca="true" t="shared" si="0" ref="C10:N10">SUM(C9:C9)</f>
        <v>380</v>
      </c>
      <c r="D10" s="7">
        <f t="shared" si="0"/>
        <v>226.286</v>
      </c>
      <c r="E10" s="4">
        <f t="shared" si="0"/>
        <v>9</v>
      </c>
      <c r="F10" s="7">
        <f t="shared" si="0"/>
        <v>4.261</v>
      </c>
      <c r="G10" s="4">
        <f t="shared" si="0"/>
        <v>149</v>
      </c>
      <c r="H10" s="7">
        <f t="shared" si="0"/>
        <v>91.071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538</v>
      </c>
      <c r="N10" s="7">
        <f t="shared" si="0"/>
        <v>321.618</v>
      </c>
    </row>
    <row r="11" spans="1:14" ht="19.5" thickBot="1">
      <c r="A11" s="20" t="s">
        <v>18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0">
      <c r="A12" s="10" t="s">
        <v>19</v>
      </c>
      <c r="B12" s="12" t="s">
        <v>20</v>
      </c>
      <c r="C12" s="18">
        <v>163200</v>
      </c>
      <c r="D12" s="6">
        <v>743.525</v>
      </c>
      <c r="E12" s="3">
        <v>785</v>
      </c>
      <c r="F12" s="6">
        <v>420.477</v>
      </c>
      <c r="G12" s="18">
        <v>2800</v>
      </c>
      <c r="H12" s="6">
        <v>12.061</v>
      </c>
      <c r="I12" s="18">
        <v>385</v>
      </c>
      <c r="J12" s="6">
        <v>6.008</v>
      </c>
      <c r="K12" s="3">
        <v>2.5</v>
      </c>
      <c r="L12" s="6">
        <v>0.427</v>
      </c>
      <c r="M12" s="3">
        <f aca="true" t="shared" si="1" ref="M12:N15">SUM(C12,E12,G12,I12,K12)</f>
        <v>167172.5</v>
      </c>
      <c r="N12" s="6">
        <f t="shared" si="1"/>
        <v>1182.4979999999998</v>
      </c>
    </row>
    <row r="13" spans="1:14" ht="120">
      <c r="A13" s="11" t="s">
        <v>21</v>
      </c>
      <c r="B13" s="13" t="s">
        <v>22</v>
      </c>
      <c r="C13" s="19">
        <v>0</v>
      </c>
      <c r="D13" s="8">
        <v>14307.411</v>
      </c>
      <c r="E13" s="5">
        <v>3957</v>
      </c>
      <c r="F13" s="8">
        <v>2860.873</v>
      </c>
      <c r="G13" s="19">
        <v>0</v>
      </c>
      <c r="H13" s="8">
        <v>897.406</v>
      </c>
      <c r="I13" s="19">
        <v>0</v>
      </c>
      <c r="J13" s="8">
        <v>118.027</v>
      </c>
      <c r="K13" s="5">
        <v>49</v>
      </c>
      <c r="L13" s="8">
        <v>35.858</v>
      </c>
      <c r="M13" s="5">
        <f t="shared" si="1"/>
        <v>4006</v>
      </c>
      <c r="N13" s="8">
        <f t="shared" si="1"/>
        <v>18219.574999999997</v>
      </c>
    </row>
    <row r="14" spans="1:14" ht="195">
      <c r="A14" s="11" t="s">
        <v>23</v>
      </c>
      <c r="B14" s="13" t="s">
        <v>24</v>
      </c>
      <c r="C14" s="19">
        <v>0</v>
      </c>
      <c r="D14" s="8">
        <v>77173.17484</v>
      </c>
      <c r="E14" s="5">
        <v>4366</v>
      </c>
      <c r="F14" s="8">
        <v>3054.95476</v>
      </c>
      <c r="G14" s="19">
        <v>0</v>
      </c>
      <c r="H14" s="8">
        <v>217.06408</v>
      </c>
      <c r="I14" s="19">
        <v>0</v>
      </c>
      <c r="J14" s="8">
        <v>34.483</v>
      </c>
      <c r="K14" s="5">
        <v>1.75</v>
      </c>
      <c r="L14" s="8">
        <v>0.036</v>
      </c>
      <c r="M14" s="5">
        <f t="shared" si="1"/>
        <v>4367.75</v>
      </c>
      <c r="N14" s="8">
        <f t="shared" si="1"/>
        <v>80479.71267999998</v>
      </c>
    </row>
    <row r="15" spans="1:14" ht="60.75" thickBot="1">
      <c r="A15" s="11" t="s">
        <v>25</v>
      </c>
      <c r="B15" s="13" t="s">
        <v>26</v>
      </c>
      <c r="C15" s="19">
        <v>0</v>
      </c>
      <c r="D15" s="8">
        <v>54833.31984</v>
      </c>
      <c r="E15" s="5">
        <v>6892</v>
      </c>
      <c r="F15" s="8">
        <v>4773.495</v>
      </c>
      <c r="G15" s="19">
        <v>0</v>
      </c>
      <c r="H15" s="8">
        <v>501.19096</v>
      </c>
      <c r="I15" s="19">
        <v>0</v>
      </c>
      <c r="J15" s="8">
        <v>27.227</v>
      </c>
      <c r="K15" s="5">
        <v>1.75</v>
      </c>
      <c r="L15" s="8">
        <v>0.908</v>
      </c>
      <c r="M15" s="5">
        <f t="shared" si="1"/>
        <v>6893.75</v>
      </c>
      <c r="N15" s="8">
        <f t="shared" si="1"/>
        <v>60136.1408</v>
      </c>
    </row>
    <row r="16" spans="1:14" ht="16.5" thickBot="1">
      <c r="A16" s="14" t="s">
        <v>17</v>
      </c>
      <c r="B16" s="15"/>
      <c r="C16" s="4">
        <f aca="true" t="shared" si="2" ref="C16:N16">SUM(C12:C15)</f>
        <v>163200</v>
      </c>
      <c r="D16" s="7">
        <f t="shared" si="2"/>
        <v>147057.43068</v>
      </c>
      <c r="E16" s="4">
        <f t="shared" si="2"/>
        <v>16000</v>
      </c>
      <c r="F16" s="7">
        <f t="shared" si="2"/>
        <v>11109.79976</v>
      </c>
      <c r="G16" s="4">
        <f t="shared" si="2"/>
        <v>2800</v>
      </c>
      <c r="H16" s="7">
        <f t="shared" si="2"/>
        <v>1627.72204</v>
      </c>
      <c r="I16" s="4">
        <f t="shared" si="2"/>
        <v>385</v>
      </c>
      <c r="J16" s="7">
        <f t="shared" si="2"/>
        <v>185.745</v>
      </c>
      <c r="K16" s="4">
        <f t="shared" si="2"/>
        <v>55</v>
      </c>
      <c r="L16" s="7">
        <f t="shared" si="2"/>
        <v>37.229</v>
      </c>
      <c r="M16" s="4">
        <f t="shared" si="2"/>
        <v>182440</v>
      </c>
      <c r="N16" s="7">
        <f t="shared" si="2"/>
        <v>160017.92647999997</v>
      </c>
    </row>
    <row r="17" spans="1:14" ht="19.5" thickBot="1">
      <c r="A17" s="20" t="s">
        <v>27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30">
      <c r="A18" s="10" t="s">
        <v>28</v>
      </c>
      <c r="B18" s="12" t="s">
        <v>29</v>
      </c>
      <c r="C18" s="3">
        <v>130</v>
      </c>
      <c r="D18" s="6">
        <v>111.706</v>
      </c>
      <c r="E18" s="3">
        <v>150</v>
      </c>
      <c r="F18" s="6">
        <v>104.253</v>
      </c>
      <c r="G18" s="3">
        <v>2</v>
      </c>
      <c r="H18" s="6">
        <v>1.915</v>
      </c>
      <c r="I18" s="3">
        <v>20</v>
      </c>
      <c r="J18" s="6">
        <v>6.126</v>
      </c>
      <c r="K18" s="3">
        <v>0</v>
      </c>
      <c r="L18" s="6">
        <v>0</v>
      </c>
      <c r="M18" s="3">
        <f aca="true" t="shared" si="3" ref="M18:M26">SUM(C18,E18,G18,I18,K18)</f>
        <v>302</v>
      </c>
      <c r="N18" s="6">
        <f aca="true" t="shared" si="4" ref="N18:N26">SUM(D18,F18,H18,J18,L18)</f>
        <v>224</v>
      </c>
    </row>
    <row r="19" spans="1:14" ht="15.75">
      <c r="A19" s="11" t="s">
        <v>30</v>
      </c>
      <c r="B19" s="13">
        <v>985</v>
      </c>
      <c r="C19" s="5">
        <v>30</v>
      </c>
      <c r="D19" s="8">
        <v>30</v>
      </c>
      <c r="E19" s="5">
        <v>75</v>
      </c>
      <c r="F19" s="8">
        <v>62</v>
      </c>
      <c r="G19" s="5">
        <v>8</v>
      </c>
      <c r="H19" s="8">
        <v>2</v>
      </c>
      <c r="I19" s="5">
        <v>10</v>
      </c>
      <c r="J19" s="8">
        <v>1.374</v>
      </c>
      <c r="K19" s="5">
        <v>0.5</v>
      </c>
      <c r="L19" s="8">
        <v>0.455</v>
      </c>
      <c r="M19" s="5">
        <f t="shared" si="3"/>
        <v>123.5</v>
      </c>
      <c r="N19" s="8">
        <f t="shared" si="4"/>
        <v>95.829</v>
      </c>
    </row>
    <row r="20" spans="1:14" ht="15.75">
      <c r="A20" s="11" t="s">
        <v>31</v>
      </c>
      <c r="B20" s="13">
        <v>781</v>
      </c>
      <c r="C20" s="5">
        <v>120</v>
      </c>
      <c r="D20" s="8">
        <v>93.987</v>
      </c>
      <c r="E20" s="5">
        <v>30</v>
      </c>
      <c r="F20" s="8">
        <v>14.995</v>
      </c>
      <c r="G20" s="5">
        <v>5</v>
      </c>
      <c r="H20" s="8">
        <v>1.248</v>
      </c>
      <c r="I20" s="5">
        <v>8</v>
      </c>
      <c r="J20" s="8">
        <v>2.033</v>
      </c>
      <c r="K20" s="5">
        <v>0</v>
      </c>
      <c r="L20" s="8">
        <v>0</v>
      </c>
      <c r="M20" s="5">
        <f t="shared" si="3"/>
        <v>163</v>
      </c>
      <c r="N20" s="8">
        <f t="shared" si="4"/>
        <v>112.263</v>
      </c>
    </row>
    <row r="21" spans="1:14" ht="30">
      <c r="A21" s="11" t="s">
        <v>32</v>
      </c>
      <c r="B21" s="13" t="s">
        <v>33</v>
      </c>
      <c r="C21" s="5">
        <v>10</v>
      </c>
      <c r="D21" s="8">
        <v>8.95</v>
      </c>
      <c r="E21" s="5">
        <v>25</v>
      </c>
      <c r="F21" s="8">
        <v>9</v>
      </c>
      <c r="G21" s="5">
        <v>7</v>
      </c>
      <c r="H21" s="8">
        <v>2.95</v>
      </c>
      <c r="I21" s="5">
        <v>3</v>
      </c>
      <c r="J21" s="8">
        <v>0</v>
      </c>
      <c r="K21" s="5">
        <v>2</v>
      </c>
      <c r="L21" s="8">
        <v>1.8</v>
      </c>
      <c r="M21" s="5">
        <f t="shared" si="3"/>
        <v>47</v>
      </c>
      <c r="N21" s="8">
        <f t="shared" si="4"/>
        <v>22.7</v>
      </c>
    </row>
    <row r="22" spans="1:14" ht="15.75">
      <c r="A22" s="11" t="s">
        <v>34</v>
      </c>
      <c r="B22" s="13">
        <v>1134</v>
      </c>
      <c r="C22" s="5">
        <v>22</v>
      </c>
      <c r="D22" s="8">
        <v>12.386</v>
      </c>
      <c r="E22" s="5">
        <v>10</v>
      </c>
      <c r="F22" s="8">
        <v>0.332</v>
      </c>
      <c r="G22" s="5">
        <v>10</v>
      </c>
      <c r="H22" s="8">
        <v>4.014</v>
      </c>
      <c r="I22" s="5">
        <v>6</v>
      </c>
      <c r="J22" s="8">
        <v>2.053</v>
      </c>
      <c r="K22" s="5">
        <v>0</v>
      </c>
      <c r="L22" s="8">
        <v>0</v>
      </c>
      <c r="M22" s="5">
        <f t="shared" si="3"/>
        <v>48</v>
      </c>
      <c r="N22" s="8">
        <f t="shared" si="4"/>
        <v>18.785</v>
      </c>
    </row>
    <row r="23" spans="1:14" ht="45">
      <c r="A23" s="11" t="s">
        <v>35</v>
      </c>
      <c r="B23" s="13" t="s">
        <v>36</v>
      </c>
      <c r="C23" s="19">
        <v>4780</v>
      </c>
      <c r="D23" s="8">
        <v>1166.93</v>
      </c>
      <c r="E23" s="5">
        <v>450</v>
      </c>
      <c r="F23" s="8">
        <v>253.96</v>
      </c>
      <c r="G23" s="5">
        <v>113</v>
      </c>
      <c r="H23" s="8">
        <v>62.197</v>
      </c>
      <c r="I23" s="5">
        <v>30</v>
      </c>
      <c r="J23" s="8">
        <v>13.813</v>
      </c>
      <c r="K23" s="5">
        <v>5</v>
      </c>
      <c r="L23" s="8">
        <v>1.408</v>
      </c>
      <c r="M23" s="5">
        <f t="shared" si="3"/>
        <v>5378</v>
      </c>
      <c r="N23" s="8">
        <f t="shared" si="4"/>
        <v>1498.308</v>
      </c>
    </row>
    <row r="24" spans="1:14" ht="90">
      <c r="A24" s="11" t="s">
        <v>37</v>
      </c>
      <c r="B24" s="13" t="s">
        <v>38</v>
      </c>
      <c r="C24" s="19">
        <v>0</v>
      </c>
      <c r="D24" s="8">
        <v>2510.966</v>
      </c>
      <c r="E24" s="5">
        <v>5460</v>
      </c>
      <c r="F24" s="8">
        <v>5010.5</v>
      </c>
      <c r="G24" s="5">
        <v>16720</v>
      </c>
      <c r="H24" s="8">
        <v>14701.549</v>
      </c>
      <c r="I24" s="5">
        <v>1830</v>
      </c>
      <c r="J24" s="8">
        <v>1307.19</v>
      </c>
      <c r="K24" s="5">
        <v>467.5</v>
      </c>
      <c r="L24" s="8">
        <v>285.904</v>
      </c>
      <c r="M24" s="5">
        <f t="shared" si="3"/>
        <v>24477.5</v>
      </c>
      <c r="N24" s="8">
        <f t="shared" si="4"/>
        <v>23816.108999999997</v>
      </c>
    </row>
    <row r="25" spans="1:14" ht="30">
      <c r="A25" s="11" t="s">
        <v>39</v>
      </c>
      <c r="B25" s="13" t="s">
        <v>40</v>
      </c>
      <c r="C25" s="5">
        <v>40</v>
      </c>
      <c r="D25" s="8">
        <v>39.164</v>
      </c>
      <c r="E25" s="5">
        <v>50</v>
      </c>
      <c r="F25" s="8">
        <v>44.141</v>
      </c>
      <c r="G25" s="5">
        <v>20</v>
      </c>
      <c r="H25" s="8">
        <v>19.081</v>
      </c>
      <c r="I25" s="5">
        <v>8</v>
      </c>
      <c r="J25" s="8">
        <v>5.78</v>
      </c>
      <c r="K25" s="5">
        <v>2</v>
      </c>
      <c r="L25" s="8">
        <v>1.99</v>
      </c>
      <c r="M25" s="5">
        <f t="shared" si="3"/>
        <v>120</v>
      </c>
      <c r="N25" s="8">
        <f t="shared" si="4"/>
        <v>110.156</v>
      </c>
    </row>
    <row r="26" spans="1:14" ht="16.5" thickBot="1">
      <c r="A26" s="11" t="s">
        <v>41</v>
      </c>
      <c r="B26" s="13">
        <v>988</v>
      </c>
      <c r="C26" s="5">
        <v>50</v>
      </c>
      <c r="D26" s="8">
        <v>50</v>
      </c>
      <c r="E26" s="5">
        <v>65</v>
      </c>
      <c r="F26" s="8">
        <v>50</v>
      </c>
      <c r="G26" s="5">
        <v>20</v>
      </c>
      <c r="H26" s="8">
        <v>12</v>
      </c>
      <c r="I26" s="5">
        <v>8</v>
      </c>
      <c r="J26" s="8">
        <v>0</v>
      </c>
      <c r="K26" s="5">
        <v>3</v>
      </c>
      <c r="L26" s="8">
        <v>2.864</v>
      </c>
      <c r="M26" s="5">
        <f t="shared" si="3"/>
        <v>146</v>
      </c>
      <c r="N26" s="8">
        <f t="shared" si="4"/>
        <v>114.864</v>
      </c>
    </row>
    <row r="27" spans="1:14" ht="16.5" thickBot="1">
      <c r="A27" s="14" t="s">
        <v>17</v>
      </c>
      <c r="B27" s="15"/>
      <c r="C27" s="4">
        <f aca="true" t="shared" si="5" ref="C27:N27">SUM(C18:C26)</f>
        <v>5182</v>
      </c>
      <c r="D27" s="7">
        <f t="shared" si="5"/>
        <v>4024.0890000000004</v>
      </c>
      <c r="E27" s="4">
        <f t="shared" si="5"/>
        <v>6315</v>
      </c>
      <c r="F27" s="7">
        <f t="shared" si="5"/>
        <v>5549.181</v>
      </c>
      <c r="G27" s="4">
        <f t="shared" si="5"/>
        <v>16905</v>
      </c>
      <c r="H27" s="7">
        <f t="shared" si="5"/>
        <v>14806.954000000002</v>
      </c>
      <c r="I27" s="4">
        <f t="shared" si="5"/>
        <v>1923</v>
      </c>
      <c r="J27" s="7">
        <f t="shared" si="5"/>
        <v>1338.369</v>
      </c>
      <c r="K27" s="4">
        <f t="shared" si="5"/>
        <v>480</v>
      </c>
      <c r="L27" s="7">
        <f t="shared" si="5"/>
        <v>294.421</v>
      </c>
      <c r="M27" s="4">
        <f t="shared" si="5"/>
        <v>30805</v>
      </c>
      <c r="N27" s="7">
        <f t="shared" si="5"/>
        <v>26013.013999999996</v>
      </c>
    </row>
    <row r="28" spans="1:14" ht="19.5" thickBot="1">
      <c r="A28" s="20" t="s">
        <v>42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45">
      <c r="A29" s="10" t="s">
        <v>43</v>
      </c>
      <c r="B29" s="12" t="s">
        <v>44</v>
      </c>
      <c r="C29" s="3">
        <v>0</v>
      </c>
      <c r="D29" s="6">
        <v>0</v>
      </c>
      <c r="E29" s="18">
        <v>14265</v>
      </c>
      <c r="F29" s="6">
        <v>0</v>
      </c>
      <c r="G29" s="3">
        <v>0</v>
      </c>
      <c r="H29" s="6">
        <v>0</v>
      </c>
      <c r="I29" s="18">
        <v>2510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16775</v>
      </c>
      <c r="N29" s="6">
        <f t="shared" si="6"/>
        <v>0</v>
      </c>
    </row>
    <row r="30" spans="1:14" ht="150">
      <c r="A30" s="11" t="s">
        <v>45</v>
      </c>
      <c r="B30" s="13" t="s">
        <v>46</v>
      </c>
      <c r="C30" s="5">
        <v>1145</v>
      </c>
      <c r="D30" s="8">
        <v>717.805</v>
      </c>
      <c r="E30" s="19">
        <v>0</v>
      </c>
      <c r="F30" s="8">
        <v>1898.239</v>
      </c>
      <c r="G30" s="5">
        <v>815</v>
      </c>
      <c r="H30" s="8">
        <v>759.682</v>
      </c>
      <c r="I30" s="19">
        <v>0</v>
      </c>
      <c r="J30" s="8">
        <v>1093.254</v>
      </c>
      <c r="K30" s="5">
        <v>0</v>
      </c>
      <c r="L30" s="8">
        <v>0</v>
      </c>
      <c r="M30" s="5">
        <f t="shared" si="6"/>
        <v>1960</v>
      </c>
      <c r="N30" s="8">
        <f t="shared" si="6"/>
        <v>4468.98</v>
      </c>
    </row>
    <row r="31" spans="1:14" ht="150.75" thickBot="1">
      <c r="A31" s="11" t="s">
        <v>47</v>
      </c>
      <c r="B31" s="13" t="s">
        <v>48</v>
      </c>
      <c r="C31" s="5">
        <v>4705</v>
      </c>
      <c r="D31" s="8">
        <v>3389.0942</v>
      </c>
      <c r="E31" s="19">
        <v>0</v>
      </c>
      <c r="F31" s="8">
        <v>2856.1861</v>
      </c>
      <c r="G31" s="5">
        <v>990</v>
      </c>
      <c r="H31" s="8">
        <v>784.9758</v>
      </c>
      <c r="I31" s="19">
        <v>0</v>
      </c>
      <c r="J31" s="8">
        <v>1301.247</v>
      </c>
      <c r="K31" s="5">
        <v>0</v>
      </c>
      <c r="L31" s="8">
        <v>0</v>
      </c>
      <c r="M31" s="5">
        <f t="shared" si="6"/>
        <v>5695</v>
      </c>
      <c r="N31" s="8">
        <f t="shared" si="6"/>
        <v>8331.5031</v>
      </c>
    </row>
    <row r="32" spans="1:14" ht="16.5" thickBot="1">
      <c r="A32" s="14" t="s">
        <v>17</v>
      </c>
      <c r="B32" s="15"/>
      <c r="C32" s="4">
        <f aca="true" t="shared" si="7" ref="C32:N32">SUM(C29:C31)</f>
        <v>5850</v>
      </c>
      <c r="D32" s="7">
        <f t="shared" si="7"/>
        <v>4106.8992</v>
      </c>
      <c r="E32" s="4">
        <f t="shared" si="7"/>
        <v>14265</v>
      </c>
      <c r="F32" s="7">
        <f t="shared" si="7"/>
        <v>4754.4251</v>
      </c>
      <c r="G32" s="4">
        <f t="shared" si="7"/>
        <v>1805</v>
      </c>
      <c r="H32" s="7">
        <f t="shared" si="7"/>
        <v>1544.6578</v>
      </c>
      <c r="I32" s="4">
        <f t="shared" si="7"/>
        <v>2510</v>
      </c>
      <c r="J32" s="7">
        <f t="shared" si="7"/>
        <v>2394.501</v>
      </c>
      <c r="K32" s="4">
        <f t="shared" si="7"/>
        <v>0</v>
      </c>
      <c r="L32" s="7">
        <f t="shared" si="7"/>
        <v>0</v>
      </c>
      <c r="M32" s="4">
        <f t="shared" si="7"/>
        <v>24430</v>
      </c>
      <c r="N32" s="7">
        <f t="shared" si="7"/>
        <v>12800.4831</v>
      </c>
    </row>
    <row r="33" spans="1:14" ht="19.5" thickBot="1">
      <c r="A33" s="20" t="s">
        <v>49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60">
      <c r="A34" s="10" t="s">
        <v>50</v>
      </c>
      <c r="B34" s="12" t="s">
        <v>51</v>
      </c>
      <c r="C34" s="3">
        <v>2300</v>
      </c>
      <c r="D34" s="6">
        <v>1788.357</v>
      </c>
      <c r="E34" s="3">
        <v>0</v>
      </c>
      <c r="F34" s="6">
        <v>689.768</v>
      </c>
      <c r="G34" s="3">
        <v>80</v>
      </c>
      <c r="H34" s="6">
        <v>59.982</v>
      </c>
      <c r="I34" s="18">
        <v>2130</v>
      </c>
      <c r="J34" s="6">
        <v>217.905</v>
      </c>
      <c r="K34" s="3">
        <v>0</v>
      </c>
      <c r="L34" s="6">
        <v>0</v>
      </c>
      <c r="M34" s="3">
        <f aca="true" t="shared" si="8" ref="M34:N36">SUM(C34,E34,G34,I34,K34)</f>
        <v>4510</v>
      </c>
      <c r="N34" s="6">
        <f t="shared" si="8"/>
        <v>2756.012</v>
      </c>
    </row>
    <row r="35" spans="1:14" ht="135">
      <c r="A35" s="11" t="s">
        <v>52</v>
      </c>
      <c r="B35" s="13" t="s">
        <v>53</v>
      </c>
      <c r="C35" s="5">
        <v>3650</v>
      </c>
      <c r="D35" s="8">
        <v>2637.633</v>
      </c>
      <c r="E35" s="5">
        <v>0</v>
      </c>
      <c r="F35" s="8">
        <v>4226.197</v>
      </c>
      <c r="G35" s="5">
        <v>3040</v>
      </c>
      <c r="H35" s="8">
        <v>2479.638</v>
      </c>
      <c r="I35" s="19">
        <v>0</v>
      </c>
      <c r="J35" s="8">
        <v>630.773</v>
      </c>
      <c r="K35" s="5">
        <v>0</v>
      </c>
      <c r="L35" s="8">
        <v>0</v>
      </c>
      <c r="M35" s="5">
        <f t="shared" si="8"/>
        <v>6690</v>
      </c>
      <c r="N35" s="8">
        <f t="shared" si="8"/>
        <v>9974.241</v>
      </c>
    </row>
    <row r="36" spans="1:14" ht="60.75" thickBot="1">
      <c r="A36" s="11" t="s">
        <v>54</v>
      </c>
      <c r="B36" s="13" t="s">
        <v>55</v>
      </c>
      <c r="C36" s="5">
        <v>2100</v>
      </c>
      <c r="D36" s="8">
        <v>1646.183</v>
      </c>
      <c r="E36" s="5">
        <v>0</v>
      </c>
      <c r="F36" s="8">
        <v>2558.91</v>
      </c>
      <c r="G36" s="5">
        <v>20300</v>
      </c>
      <c r="H36" s="8">
        <v>18287.989</v>
      </c>
      <c r="I36" s="19">
        <v>0</v>
      </c>
      <c r="J36" s="8">
        <v>129.734</v>
      </c>
      <c r="K36" s="5">
        <v>0</v>
      </c>
      <c r="L36" s="8">
        <v>0</v>
      </c>
      <c r="M36" s="5">
        <f t="shared" si="8"/>
        <v>22400</v>
      </c>
      <c r="N36" s="8">
        <f t="shared" si="8"/>
        <v>22622.816000000003</v>
      </c>
    </row>
    <row r="37" spans="1:14" ht="16.5" thickBot="1">
      <c r="A37" s="14" t="s">
        <v>17</v>
      </c>
      <c r="B37" s="15"/>
      <c r="C37" s="4">
        <f aca="true" t="shared" si="9" ref="C37:N37">SUM(C34:C36)</f>
        <v>8050</v>
      </c>
      <c r="D37" s="7">
        <f t="shared" si="9"/>
        <v>6072.173</v>
      </c>
      <c r="E37" s="4">
        <f t="shared" si="9"/>
        <v>0</v>
      </c>
      <c r="F37" s="7">
        <f t="shared" si="9"/>
        <v>7474.875</v>
      </c>
      <c r="G37" s="4">
        <f t="shared" si="9"/>
        <v>23420</v>
      </c>
      <c r="H37" s="7">
        <f t="shared" si="9"/>
        <v>20827.609</v>
      </c>
      <c r="I37" s="4">
        <f t="shared" si="9"/>
        <v>2130</v>
      </c>
      <c r="J37" s="7">
        <f t="shared" si="9"/>
        <v>978.412</v>
      </c>
      <c r="K37" s="4">
        <f t="shared" si="9"/>
        <v>0</v>
      </c>
      <c r="L37" s="7">
        <f t="shared" si="9"/>
        <v>0</v>
      </c>
      <c r="M37" s="4">
        <f t="shared" si="9"/>
        <v>33600</v>
      </c>
      <c r="N37" s="7">
        <f t="shared" si="9"/>
        <v>35353.069</v>
      </c>
    </row>
    <row r="38" spans="1:14" ht="16.5" thickBot="1">
      <c r="A38" s="16" t="s">
        <v>56</v>
      </c>
      <c r="B38" s="17"/>
      <c r="C38" s="4">
        <f aca="true" t="shared" si="10" ref="C38:N38">SUM(C10,C16,C27,C32,C37)</f>
        <v>182662</v>
      </c>
      <c r="D38" s="7">
        <f t="shared" si="10"/>
        <v>161486.87788</v>
      </c>
      <c r="E38" s="4">
        <f t="shared" si="10"/>
        <v>36589</v>
      </c>
      <c r="F38" s="7">
        <f t="shared" si="10"/>
        <v>28892.54186</v>
      </c>
      <c r="G38" s="4">
        <f t="shared" si="10"/>
        <v>45079</v>
      </c>
      <c r="H38" s="7">
        <f t="shared" si="10"/>
        <v>38898.01384</v>
      </c>
      <c r="I38" s="4">
        <f t="shared" si="10"/>
        <v>6948</v>
      </c>
      <c r="J38" s="7">
        <f t="shared" si="10"/>
        <v>4897.027</v>
      </c>
      <c r="K38" s="4">
        <f t="shared" si="10"/>
        <v>535</v>
      </c>
      <c r="L38" s="7">
        <f t="shared" si="10"/>
        <v>331.65</v>
      </c>
      <c r="M38" s="4">
        <f t="shared" si="10"/>
        <v>271813</v>
      </c>
      <c r="N38" s="7">
        <f t="shared" si="10"/>
        <v>234506.11057999998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C12:C15"/>
    <mergeCell ref="G12:G15"/>
    <mergeCell ref="I12:I15"/>
    <mergeCell ref="A16:B16"/>
    <mergeCell ref="A17:N17"/>
    <mergeCell ref="C23:C24"/>
    <mergeCell ref="A27:B27"/>
    <mergeCell ref="A28:N28"/>
    <mergeCell ref="A37:B37"/>
    <mergeCell ref="A38:B38"/>
    <mergeCell ref="E29:E31"/>
    <mergeCell ref="I29:I31"/>
    <mergeCell ref="A32:B32"/>
    <mergeCell ref="A33:N33"/>
    <mergeCell ref="I34:I3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ASU_2</cp:lastModifiedBy>
  <dcterms:created xsi:type="dcterms:W3CDTF">2017-09-08T01:24:25Z</dcterms:created>
  <dcterms:modified xsi:type="dcterms:W3CDTF">2017-09-08T01:58:11Z</dcterms:modified>
  <cp:category/>
  <cp:version/>
  <cp:contentType/>
  <cp:contentStatus/>
</cp:coreProperties>
</file>